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"/>
    </mc:Choice>
  </mc:AlternateContent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товары'!$B$24:$C$34</definedName>
    <definedName name="e_com">#REF!</definedName>
    <definedName name="_xlnm.Print_Area" localSheetId="0">'по окэду общий'!$A$1:$M$23</definedName>
  </definedNames>
  <calcPr calcId="162913"/>
</workbook>
</file>

<file path=xl/calcChain.xml><?xml version="1.0" encoding="utf-8"?>
<calcChain xmlns="http://schemas.openxmlformats.org/spreadsheetml/2006/main">
  <c r="D3" i="4" l="1"/>
  <c r="D5" i="4"/>
  <c r="D13" i="4"/>
  <c r="D11" i="4"/>
  <c r="D19" i="4"/>
  <c r="D18" i="4"/>
  <c r="D10" i="4"/>
  <c r="D8" i="4"/>
  <c r="D7" i="4"/>
  <c r="D17" i="4"/>
  <c r="D15" i="4"/>
  <c r="D4" i="4"/>
  <c r="D6" i="4"/>
  <c r="D12" i="4"/>
  <c r="D14" i="4"/>
  <c r="D20" i="4"/>
  <c r="D21" i="4"/>
  <c r="D16" i="4"/>
  <c r="D9" i="4"/>
  <c r="D15" i="3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<sst xmlns="http://schemas.openxmlformats.org/spreadsheetml/2006/main" count="88" uniqueCount="57">
  <si>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</si>
  <si>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</si>
  <si>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</si>
  <si>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</si>
  <si>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</si>
  <si>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</si>
  <si>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</si>
  <si>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</si>
  <si>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</si>
  <si>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</si>
  <si>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</si>
  <si>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</si>
  <si>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</si>
  <si>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</si>
  <si>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</si>
  <si>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</si>
  <si>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</si>
  <si>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</si>
  <si>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</si>
  <si>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</si>
  <si>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</si>
  <si>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</si>
  <si>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</si>
  <si>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</si>
  <si>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</si>
  <si>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</si>
  <si>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</si>
  <si>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</si>
  <si>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</si>
  <si>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</si>
  <si>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</si>
  <si>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</si>
  <si>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</si>
  <si>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</si>
  <si>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</si>
  <si>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</si>
  <si>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</si>
  <si>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</si>
  <si>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 xml:space="preserve">             продукты питания </t>
  </si>
  <si>
    <t xml:space="preserve">             телефоны и гаджеты </t>
  </si>
  <si>
    <t xml:space="preserve">             компьютеры, ноутбуки, программное обеспечение, компьютерные товары </t>
  </si>
  <si>
    <t xml:space="preserve">             детские товары (игрушки, детские одежды, питание, коляски, кроватки) </t>
  </si>
  <si>
    <t xml:space="preserve">             красота и здоровье (косметика, парфюмерия, товары для бритья, техника и оборудование для красоты) </t>
  </si>
  <si>
    <t xml:space="preserve">             аксессуары (сумки, очки, часы, зонты, кошельки) </t>
  </si>
  <si>
    <t xml:space="preserve">             ювелирные изделия </t>
  </si>
  <si>
    <t xml:space="preserve">             товары для дома и дачи </t>
  </si>
  <si>
    <t xml:space="preserve">             мебель </t>
  </si>
  <si>
    <t xml:space="preserve">             строительство и ремонт </t>
  </si>
  <si>
    <t xml:space="preserve">             аптека (лекарственные препараты, медицинские товары, витамины и БАД) </t>
  </si>
  <si>
    <t xml:space="preserve">             телевизоры, аудио, видео и фото техника </t>
  </si>
  <si>
    <t xml:space="preserve">             бытовая техника </t>
  </si>
  <si>
    <t xml:space="preserve">             автотовары</t>
  </si>
  <si>
    <t xml:space="preserve">             одежда, обувь и спортивные товары </t>
  </si>
  <si>
    <t xml:space="preserve">             досуг и творчество (подарки, цветы, товары для праздников) </t>
  </si>
  <si>
    <t xml:space="preserve">             товары для животных </t>
  </si>
  <si>
    <t xml:space="preserve">             канцелярские товары </t>
  </si>
  <si>
    <t xml:space="preserve">            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</si>
</sst>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5-476F-A029-60ED376F9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65088"/>
        <c:axId val="62666624"/>
      </c:barChart>
      <c:catAx>
        <c:axId val="62665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2666624"/>
        <c:crosses val="autoZero"/>
        <c:auto val="1"/>
        <c:lblAlgn val="ctr"/>
        <c:lblOffset val="100"/>
        <c:noMultiLvlLbl val="0"/>
      </c:catAx>
      <c:valAx>
        <c:axId val="62666624"/>
        <c:scaling>
          <c:orientation val="minMax"/>
        </c:scaling>
        <c:delete val="0"/>
        <c:axPos val="b"/>
        <c:majorGridlines/>
        <c:numFmt formatCode="#\ ##0.0" sourceLinked="1"/>
        <c:majorTickMark val="out"/>
        <c:minorTickMark val="none"/>
        <c:tickLblPos val="nextTo"/>
        <c:crossAx val="6266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BDD-83E8-3FDF0E68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07776"/>
        <c:axId val="63721856"/>
      </c:barChart>
      <c:catAx>
        <c:axId val="63707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63721856"/>
        <c:crosses val="autoZero"/>
        <c:auto val="1"/>
        <c:lblAlgn val="ctr"/>
        <c:lblOffset val="100"/>
        <c:noMultiLvlLbl val="0"/>
      </c:catAx>
      <c:valAx>
        <c:axId val="63721856"/>
        <c:scaling>
          <c:orientation val="minMax"/>
        </c:scaling>
        <c:delete val="0"/>
        <c:axPos val="b"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6370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99999330440929"/>
          <c:y val="3.9532805436906841E-2"/>
          <c:w val="0.50000006695590726"/>
          <c:h val="0.8416242973586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товары'!$B$25:$B$34</c:f>
              <c:strCache>
                <c:ptCount val="10"/>
                <c:pt idx="0">
                  <c:v>             одежда, обувь и спортивные товары </c:v>
                </c:pt>
                <c:pt idx="1">
                  <c:v>             красота и здоровье (косметика, парфюмерия, товары для бритья, техника и оборудование для красоты) </c:v>
                </c:pt>
                <c:pt idx="2">
                  <c:v>             товары для дома и дачи </c:v>
                </c:pt>
                <c:pt idx="3">
                  <c:v>             продукты питания </c:v>
                </c:pt>
                <c:pt idx="4">
                  <c:v>             мебель </c:v>
                </c:pt>
                <c:pt idx="5">
                  <c:v>             строительство и ремонт </c:v>
                </c:pt>
                <c:pt idx="6">
                  <c:v>             автотовары</c:v>
                </c:pt>
                <c:pt idx="7">
                  <c:v>             компьютеры, ноутбуки, программное обеспечение, компьютерные товары </c:v>
                </c:pt>
                <c:pt idx="8">
                  <c:v>             бытовая техника </c:v>
                </c:pt>
                <c:pt idx="9">
                  <c:v>             телефоны и гаджеты </c:v>
                </c:pt>
              </c:strCache>
            </c:strRef>
          </c:cat>
          <c:val>
            <c:numRef>
              <c:f>'розница товары'!$C$25:$C$34</c:f>
              <c:numCache>
                <c:formatCode>#\ ##0.0</c:formatCode>
                <c:ptCount val="10"/>
                <c:pt idx="0">
                  <c:v>68.945373000000004</c:v>
                </c:pt>
                <c:pt idx="1">
                  <c:v>70.333312000000006</c:v>
                </c:pt>
                <c:pt idx="2">
                  <c:v>73.545805000000001</c:v>
                </c:pt>
                <c:pt idx="3">
                  <c:v>77.519752999999994</c:v>
                </c:pt>
                <c:pt idx="4">
                  <c:v>84.860929999999996</c:v>
                </c:pt>
                <c:pt idx="5">
                  <c:v>85.664313000000007</c:v>
                </c:pt>
                <c:pt idx="6">
                  <c:v>140.499664</c:v>
                </c:pt>
                <c:pt idx="7">
                  <c:v>178.443963</c:v>
                </c:pt>
                <c:pt idx="8">
                  <c:v>205.03324499999999</c:v>
                </c:pt>
                <c:pt idx="9">
                  <c:v>486.20364699999999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5-4EE3-B22C-D6C2496D9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07360"/>
        <c:axId val="62608896"/>
      </c:barChart>
      <c:catAx>
        <c:axId val="62607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62608896"/>
        <c:crosses val="autoZero"/>
        <c:auto val="1"/>
        <c:lblAlgn val="ctr"/>
        <c:lblOffset val="100"/>
        <c:noMultiLvlLbl val="0"/>
      </c:catAx>
      <c:valAx>
        <c:axId val="62608896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62607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533399</xdr:colOff>
      <xdr:row>2</xdr:row>
      <xdr:rowOff>142875</xdr:rowOff>
    </xdr:from>
    <xdr:to>
      <xdr:col>19</xdr:col>
      <xdr:colOff>590550</xdr:colOff>
      <xdr:row>24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C33" sqref="C33"/>
    </sheetView>
  </sheetViews>
  <sheetFormatPr defaultRowHeight="15" x14ac:dyDescent="0.2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 x14ac:dyDescent="0.25">
      <c r="A5" t="s">
        <v>1</v>
      </c>
      <c r="B5" t="s">
        <v>0</v>
      </c>
      <c r="C5" t="s">
        <v>21</v>
      </c>
    </row>
    <row r="6" spans="1:13" x14ac:dyDescent="0.25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 x14ac:dyDescent="0.25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 x14ac:dyDescent="0.25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 x14ac:dyDescent="0.25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 x14ac:dyDescent="0.25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 x14ac:dyDescent="0.2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 x14ac:dyDescent="0.25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 x14ac:dyDescent="0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 x14ac:dyDescent="0.25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 x14ac:dyDescent="0.25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 x14ac:dyDescent="0.25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 x14ac:dyDescent="0.25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 x14ac:dyDescent="0.25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 x14ac:dyDescent="0.25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 x14ac:dyDescent="0.25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 x14ac:dyDescent="0.25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 x14ac:dyDescent="0.25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 x14ac:dyDescent="0.25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workbookViewId="0">
      <selection activeCell="V12" sqref="V12"/>
    </sheetView>
  </sheetViews>
  <sheetFormatPr defaultRowHeight="15" x14ac:dyDescent="0.25"/>
  <cols>
    <col min="2" max="2" width="38" customWidth="1"/>
    <col min="3" max="3" width="14.5703125" customWidth="1"/>
    <col min="4" max="4" width="15.85546875" style="1" customWidth="1"/>
    <col min="5" max="5" width="13.28515625" customWidth="1"/>
  </cols>
  <sheetData>
    <row r="2" spans="2:5" x14ac:dyDescent="0.25">
      <c r="C2" s="11">
        <v>1767575110</v>
      </c>
    </row>
    <row r="3" spans="2:5" x14ac:dyDescent="0.25">
      <c r="B3" s="10" t="s">
        <v>39</v>
      </c>
      <c r="C3" s="11">
        <v>486203647</v>
      </c>
      <c r="D3" s="1">
        <f t="shared" ref="D3:D21" si="0">C3/$C$2*100</f>
        <v>27.506816782456276</v>
      </c>
      <c r="E3" s="2"/>
    </row>
    <row r="4" spans="2:5" x14ac:dyDescent="0.25">
      <c r="B4" s="10" t="s">
        <v>50</v>
      </c>
      <c r="C4" s="11">
        <v>205033245</v>
      </c>
      <c r="D4" s="1">
        <f t="shared" si="0"/>
        <v>11.599690663216004</v>
      </c>
      <c r="E4" s="2"/>
    </row>
    <row r="5" spans="2:5" ht="23.25" x14ac:dyDescent="0.25">
      <c r="B5" s="10" t="s">
        <v>40</v>
      </c>
      <c r="C5" s="11">
        <v>178443963</v>
      </c>
      <c r="D5" s="1">
        <f t="shared" si="0"/>
        <v>10.095410485837855</v>
      </c>
      <c r="E5" s="2"/>
    </row>
    <row r="6" spans="2:5" x14ac:dyDescent="0.25">
      <c r="B6" s="10" t="s">
        <v>51</v>
      </c>
      <c r="C6" s="11">
        <v>140499664</v>
      </c>
      <c r="D6" s="1">
        <f t="shared" si="0"/>
        <v>7.9487238310342585</v>
      </c>
      <c r="E6" s="2"/>
    </row>
    <row r="7" spans="2:5" x14ac:dyDescent="0.25">
      <c r="B7" s="10" t="s">
        <v>47</v>
      </c>
      <c r="C7" s="11">
        <v>85664313</v>
      </c>
      <c r="D7" s="1">
        <f t="shared" si="0"/>
        <v>4.8464312783856753</v>
      </c>
      <c r="E7" s="2"/>
    </row>
    <row r="8" spans="2:5" x14ac:dyDescent="0.25">
      <c r="B8" s="10" t="s">
        <v>46</v>
      </c>
      <c r="C8" s="11">
        <v>84860930</v>
      </c>
      <c r="D8" s="1">
        <f t="shared" si="0"/>
        <v>4.8009801405270975</v>
      </c>
      <c r="E8" s="2"/>
    </row>
    <row r="9" spans="2:5" x14ac:dyDescent="0.25">
      <c r="B9" s="10" t="s">
        <v>38</v>
      </c>
      <c r="C9" s="11">
        <v>77519753</v>
      </c>
      <c r="D9" s="1">
        <f t="shared" si="0"/>
        <v>4.3856553852469666</v>
      </c>
      <c r="E9" s="2"/>
    </row>
    <row r="10" spans="2:5" x14ac:dyDescent="0.25">
      <c r="B10" s="10" t="s">
        <v>45</v>
      </c>
      <c r="C10" s="11">
        <v>73545805</v>
      </c>
      <c r="D10" s="1">
        <f t="shared" si="0"/>
        <v>4.1608305403214239</v>
      </c>
      <c r="E10" s="2"/>
    </row>
    <row r="11" spans="2:5" ht="34.5" x14ac:dyDescent="0.25">
      <c r="B11" s="10" t="s">
        <v>42</v>
      </c>
      <c r="C11" s="11">
        <v>70333312</v>
      </c>
      <c r="D11" s="1">
        <f t="shared" si="0"/>
        <v>3.9790847699818541</v>
      </c>
      <c r="E11" s="2"/>
    </row>
    <row r="12" spans="2:5" x14ac:dyDescent="0.25">
      <c r="B12" s="10" t="s">
        <v>52</v>
      </c>
      <c r="C12" s="11">
        <v>68945373</v>
      </c>
      <c r="D12" s="1">
        <f t="shared" si="0"/>
        <v>3.900562562232504</v>
      </c>
      <c r="E12" s="2"/>
    </row>
    <row r="13" spans="2:5" ht="23.25" x14ac:dyDescent="0.25">
      <c r="B13" s="10" t="s">
        <v>41</v>
      </c>
      <c r="C13" s="11">
        <v>58960530</v>
      </c>
      <c r="D13" s="1">
        <f t="shared" si="0"/>
        <v>3.335673243328257</v>
      </c>
      <c r="E13" s="2"/>
    </row>
    <row r="14" spans="2:5" ht="23.25" x14ac:dyDescent="0.25">
      <c r="B14" s="10" t="s">
        <v>53</v>
      </c>
      <c r="C14" s="11">
        <v>51207660</v>
      </c>
      <c r="D14" s="1">
        <f t="shared" si="0"/>
        <v>2.8970570874354529</v>
      </c>
      <c r="E14" s="2"/>
    </row>
    <row r="15" spans="2:5" ht="23.25" x14ac:dyDescent="0.25">
      <c r="B15" s="10" t="s">
        <v>49</v>
      </c>
      <c r="C15" s="11">
        <v>47918938</v>
      </c>
      <c r="D15" s="1">
        <f t="shared" si="0"/>
        <v>2.7109986856513273</v>
      </c>
      <c r="E15" s="2"/>
    </row>
    <row r="16" spans="2:5" x14ac:dyDescent="0.25">
      <c r="B16" s="10" t="s">
        <v>56</v>
      </c>
      <c r="C16" s="11">
        <v>43904734</v>
      </c>
      <c r="D16" s="1">
        <f t="shared" si="0"/>
        <v>2.4838963703217116</v>
      </c>
      <c r="E16" s="2"/>
    </row>
    <row r="17" spans="2:5" ht="23.25" x14ac:dyDescent="0.25">
      <c r="B17" s="10" t="s">
        <v>48</v>
      </c>
      <c r="C17" s="11">
        <v>41001403</v>
      </c>
      <c r="D17" s="1">
        <f t="shared" si="0"/>
        <v>2.3196413418607142</v>
      </c>
      <c r="E17" s="2"/>
    </row>
    <row r="18" spans="2:5" x14ac:dyDescent="0.25">
      <c r="B18" s="10" t="s">
        <v>44</v>
      </c>
      <c r="C18" s="11">
        <v>27527520</v>
      </c>
      <c r="D18" s="1">
        <f t="shared" si="0"/>
        <v>1.5573606939961946</v>
      </c>
      <c r="E18" s="2"/>
    </row>
    <row r="19" spans="2:5" ht="23.25" x14ac:dyDescent="0.25">
      <c r="B19" s="10" t="s">
        <v>43</v>
      </c>
      <c r="C19" s="11">
        <v>15546269</v>
      </c>
      <c r="D19" s="1">
        <f t="shared" si="0"/>
        <v>0.87952522707790326</v>
      </c>
      <c r="E19" s="2"/>
    </row>
    <row r="20" spans="2:5" x14ac:dyDescent="0.25">
      <c r="B20" s="10" t="s">
        <v>54</v>
      </c>
      <c r="C20" s="11">
        <v>8001354</v>
      </c>
      <c r="D20" s="1">
        <f t="shared" si="0"/>
        <v>0.45267405920872011</v>
      </c>
      <c r="E20" s="2"/>
    </row>
    <row r="21" spans="2:5" x14ac:dyDescent="0.25">
      <c r="B21" s="10" t="s">
        <v>55</v>
      </c>
      <c r="C21" s="11">
        <v>2456697</v>
      </c>
      <c r="D21" s="1">
        <f t="shared" si="0"/>
        <v>0.138986851879805</v>
      </c>
      <c r="E21" s="2"/>
    </row>
    <row r="24" spans="2:5" x14ac:dyDescent="0.25">
      <c r="B24" s="10"/>
      <c r="C24" s="12"/>
    </row>
    <row r="25" spans="2:5" s="1" customFormat="1" x14ac:dyDescent="0.25">
      <c r="B25" s="10" t="s">
        <v>52</v>
      </c>
      <c r="C25" s="12">
        <v>68.945373000000004</v>
      </c>
      <c r="E25"/>
    </row>
    <row r="26" spans="2:5" s="1" customFormat="1" ht="34.5" x14ac:dyDescent="0.25">
      <c r="B26" s="10" t="s">
        <v>42</v>
      </c>
      <c r="C26" s="12">
        <v>70.333312000000006</v>
      </c>
      <c r="E26"/>
    </row>
    <row r="27" spans="2:5" s="1" customFormat="1" x14ac:dyDescent="0.25">
      <c r="B27" s="10" t="s">
        <v>45</v>
      </c>
      <c r="C27" s="12">
        <v>73.545805000000001</v>
      </c>
      <c r="E27"/>
    </row>
    <row r="28" spans="2:5" s="1" customFormat="1" x14ac:dyDescent="0.25">
      <c r="B28" s="10" t="s">
        <v>38</v>
      </c>
      <c r="C28" s="12">
        <v>77.519752999999994</v>
      </c>
      <c r="E28"/>
    </row>
    <row r="29" spans="2:5" s="1" customFormat="1" x14ac:dyDescent="0.25">
      <c r="B29" s="10" t="s">
        <v>46</v>
      </c>
      <c r="C29" s="12">
        <v>84.860929999999996</v>
      </c>
      <c r="E29"/>
    </row>
    <row r="30" spans="2:5" x14ac:dyDescent="0.25">
      <c r="B30" s="10" t="s">
        <v>47</v>
      </c>
      <c r="C30" s="12">
        <v>85.664313000000007</v>
      </c>
    </row>
    <row r="31" spans="2:5" x14ac:dyDescent="0.25">
      <c r="B31" s="10" t="s">
        <v>51</v>
      </c>
      <c r="C31" s="12">
        <v>140.499664</v>
      </c>
    </row>
    <row r="32" spans="2:5" ht="23.25" x14ac:dyDescent="0.25">
      <c r="B32" s="10" t="s">
        <v>40</v>
      </c>
      <c r="C32" s="12">
        <v>178.443963</v>
      </c>
    </row>
    <row r="33" spans="2:3" x14ac:dyDescent="0.25">
      <c r="B33" s="10" t="s">
        <v>50</v>
      </c>
      <c r="C33" s="12">
        <v>205.03324499999999</v>
      </c>
    </row>
    <row r="34" spans="2:3" x14ac:dyDescent="0.25">
      <c r="B34" s="10" t="s">
        <v>39</v>
      </c>
      <c r="C34" s="12">
        <v>486.20364699999999</v>
      </c>
    </row>
  </sheetData>
  <autoFilter ref="B24:C34">
    <sortState ref="B25:C34">
      <sortCondition ref="C24:C34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cp:lastPrinted>2023-05-22T10:14:13Z</cp:lastPrinted>
  <dcterms:created xsi:type="dcterms:W3CDTF">2023-05-19T08:48:50Z</dcterms:created>
  <dcterms:modified xsi:type="dcterms:W3CDTF">2024-05-20T13:10:17Z</dcterms:modified>
</cp:coreProperties>
</file>